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iaingenierie.sharepoint.com/sites/aia0892b25_tourmaline_saintherblain/ElaborationCommune/34-Rendu interne DCE/pièces écrites/12-DPGF/"/>
    </mc:Choice>
  </mc:AlternateContent>
  <xr:revisionPtr revIDLastSave="12" documentId="13_ncr:1_{21CF0899-9D62-4947-923A-83191E71B88B}" xr6:coauthVersionLast="47" xr6:coauthVersionMax="47" xr10:uidLastSave="{3AE2FD61-FEF7-48C4-8AB4-EE600CFD3358}"/>
  <bookViews>
    <workbookView xWindow="-108" yWindow="-108" windowWidth="23256" windowHeight="13896" activeTab="1" xr2:uid="{00000000-000D-0000-FFFF-FFFF00000000}"/>
  </bookViews>
  <sheets>
    <sheet name="Page de garde" sheetId="2" r:id="rId1"/>
    <sheet name="LOT FM" sheetId="1" r:id="rId2"/>
  </sheets>
  <definedNames>
    <definedName name="_xlnm.Print_Titles" localSheetId="1">'LOT FM'!$1:$2</definedName>
    <definedName name="_xlnm.Print_Area" localSheetId="1">'LOT FM'!$A$1:$G$65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49" i="1"/>
  <c r="G38" i="1"/>
  <c r="G33" i="1"/>
  <c r="G28" i="1"/>
  <c r="G9" i="1"/>
  <c r="B49" i="1"/>
  <c r="B38" i="1"/>
  <c r="B33" i="1"/>
  <c r="B28" i="1"/>
  <c r="B23" i="1"/>
  <c r="G51" i="1" l="1"/>
  <c r="B9" i="1"/>
  <c r="G53" i="1" l="1"/>
  <c r="G52" i="1"/>
</calcChain>
</file>

<file path=xl/sharedStrings.xml><?xml version="1.0" encoding="utf-8"?>
<sst xmlns="http://schemas.openxmlformats.org/spreadsheetml/2006/main" count="62" uniqueCount="49">
  <si>
    <t>U</t>
  </si>
  <si>
    <t>Q</t>
  </si>
  <si>
    <t>SOUS TOTAUX en Euros hors taxes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</si>
  <si>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</si>
  <si>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</si>
  <si>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</si>
  <si>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</si>
  <si>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</si>
  <si>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</si>
  <si>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</si>
  <si>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Nota :</t>
  </si>
  <si>
    <t>avant la remise de son offre.</t>
  </si>
  <si>
    <t>D.P.G.F.</t>
  </si>
  <si>
    <t>CADRE DE DECOMPOSITION DU PRIX GLOBAL ET FORFAITAIRE</t>
  </si>
  <si>
    <t>ART</t>
  </si>
  <si>
    <t>ml</t>
  </si>
  <si>
    <t>Offre Entreprise</t>
  </si>
  <si>
    <t xml:space="preserve">  T.V.A. 20,00 %</t>
  </si>
  <si>
    <t>LOT FLUIDES MEDICAUX</t>
  </si>
  <si>
    <t>TRAVAUX DANS L'EXISTANT</t>
  </si>
  <si>
    <t>ENS</t>
  </si>
  <si>
    <t>Il appartient à l'entreprise de signaler toutes anomalies, erreurs ou omission et de demander toutes les précisions nécessaires</t>
  </si>
  <si>
    <t>Ø :</t>
  </si>
  <si>
    <t>RESEAUX PRIMAIRES</t>
  </si>
  <si>
    <t>Réseaux aériens</t>
  </si>
  <si>
    <t>Tube cuivre type médical - oxygène</t>
  </si>
  <si>
    <t>VANNES DE SECTIONNEMENT</t>
  </si>
  <si>
    <t>Vannes de sectionnement</t>
  </si>
  <si>
    <t>ALARMES D'URGENCE</t>
  </si>
  <si>
    <t>Reports d'alarmes</t>
  </si>
  <si>
    <t>ELECTRICITE</t>
  </si>
  <si>
    <t>Raccordements électriques</t>
  </si>
  <si>
    <t>DIVERS</t>
  </si>
  <si>
    <t>Repérage, signalétique</t>
  </si>
  <si>
    <t>Etudes d'exécution, plans, information et notes de calcul, DOE, certificats d'auto-contrôles, essais, mise en service, réception pharmacien…</t>
  </si>
  <si>
    <t xml:space="preserve">  TOTAL global et forfaitaire en Euros Hors Taxes </t>
  </si>
  <si>
    <t xml:space="preserve">  TOTAL global et forfaitaire en Euros (T.V.A. comprise)</t>
  </si>
  <si>
    <t>LOT N° 7</t>
  </si>
  <si>
    <t>Dépose de la production existante</t>
  </si>
  <si>
    <t>Rebouchages divers</t>
  </si>
  <si>
    <t>Raccordement sur le réseau oxygène existant</t>
  </si>
  <si>
    <t xml:space="preserve">  Valeur : Novembre 2025</t>
  </si>
  <si>
    <t>Réseaux enterrés</t>
  </si>
  <si>
    <t>Tube cuivre type médical - oxygène (type recuit)</t>
  </si>
  <si>
    <t>protection mécanique en tôle d'acier inox</t>
  </si>
  <si>
    <t>coffret de protection vitré associé, à condamnation par clé ou carré.</t>
  </si>
  <si>
    <t>Coût horaire d'une intervention le week-end</t>
  </si>
  <si>
    <t>samedi</t>
  </si>
  <si>
    <t>dimanche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</si>
</sst>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8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3" fillId="0" borderId="2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right" vertical="center"/>
      <protection locked="0"/>
    </xf>
    <xf numFmtId="164" fontId="3" fillId="0" borderId="4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center" vertical="center"/>
      <protection locked="0"/>
    </xf>
    <xf numFmtId="164" fontId="3" fillId="0" borderId="6" xfId="0" applyNumberFormat="1" applyFont="1" applyBorder="1" applyAlignment="1" applyProtection="1">
      <alignment horizontal="right" vertical="center"/>
      <protection locked="0"/>
    </xf>
    <xf numFmtId="164" fontId="3" fillId="0" borderId="7" xfId="0" applyNumberFormat="1" applyFont="1" applyBorder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10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vertical="center"/>
    </xf>
    <xf numFmtId="164" fontId="3" fillId="0" borderId="12" xfId="0" applyNumberFormat="1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>
      <alignment vertical="center"/>
    </xf>
    <xf numFmtId="165" fontId="4" fillId="0" borderId="0" xfId="0" applyNumberFormat="1" applyFont="1" applyAlignment="1" applyProtection="1">
      <alignment horizontal="left" vertical="center" wrapText="1"/>
      <protection locked="0"/>
    </xf>
    <xf numFmtId="2" fontId="0" fillId="0" borderId="0" xfId="0" applyNumberFormat="1"/>
    <xf numFmtId="4" fontId="1" fillId="0" borderId="9" xfId="0" applyNumberFormat="1" applyFont="1" applyBorder="1" applyAlignment="1" applyProtection="1">
      <alignment horizontal="left" vertical="center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horizontal="centerContinuous" vertical="center" wrapText="1"/>
      <protection locked="0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5" fontId="1" fillId="0" borderId="0" xfId="0" applyNumberFormat="1" applyFont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centerContinuous" vertical="center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right" vertical="center" wrapText="1" indent="2"/>
      <protection locked="0"/>
    </xf>
    <xf numFmtId="0" fontId="2" fillId="0" borderId="0" xfId="0" applyFont="1" applyAlignment="1">
      <alignment vertical="center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165" fontId="2" fillId="0" borderId="0" xfId="0" applyNumberFormat="1" applyFont="1" applyAlignment="1" applyProtection="1">
      <alignment horizontal="left" vertical="center" wrapText="1" indent="3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165" fontId="7" fillId="0" borderId="0" xfId="0" applyNumberFormat="1" applyFont="1" applyAlignment="1" applyProtection="1">
      <alignment horizontal="left" vertical="center" wrapText="1" indent="1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</cellXfs>
  <cellStyles count="2">
    <cellStyle name="Normal" xfId="0" builtinId="0"/>
    <cellStyle name="Normal 2" xfId="1" xr:uid="{3A0A259A-137E-46D7-8140-39403189E45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view="pageLayout" topLeftCell="A3" zoomScaleNormal="100" zoomScaleSheetLayoutView="70" workbookViewId="0">
      <selection activeCell="C2" sqref="C2"/>
    </sheetView>
  </sheetViews>
  <sheetFormatPr baseColWidth="10" defaultColWidth="11.44140625" defaultRowHeight="13.2" x14ac:dyDescent="0.25"/>
  <cols>
    <col min="5" max="5" width="11.6640625" customWidth="1"/>
  </cols>
  <sheetData>
    <row r="1" spans="1:1" x14ac:dyDescent="0.25">
      <c r="A1" s="30"/>
    </row>
    <row r="2" spans="1:1" x14ac:dyDescent="0.25">
      <c r="A2" s="30"/>
    </row>
    <row r="3" spans="1:1" x14ac:dyDescent="0.25">
      <c r="A3" s="30"/>
    </row>
    <row r="4" spans="1:1" x14ac:dyDescent="0.25">
      <c r="A4" s="30"/>
    </row>
    <row r="5" spans="1:1" x14ac:dyDescent="0.25">
      <c r="A5" s="30"/>
    </row>
    <row r="6" spans="1:1" x14ac:dyDescent="0.25">
      <c r="A6" s="30"/>
    </row>
    <row r="7" spans="1:1" x14ac:dyDescent="0.25">
      <c r="A7" s="30"/>
    </row>
    <row r="8" spans="1:1" x14ac:dyDescent="0.25">
      <c r="A8" s="30"/>
    </row>
    <row r="9" spans="1:1" x14ac:dyDescent="0.25">
      <c r="A9" s="30"/>
    </row>
    <row r="10" spans="1:1" x14ac:dyDescent="0.25">
      <c r="A10" s="30"/>
    </row>
    <row r="11" spans="1:1" x14ac:dyDescent="0.25">
      <c r="A11" s="30"/>
    </row>
    <row r="12" spans="1:1" x14ac:dyDescent="0.25">
      <c r="A12" s="30"/>
    </row>
    <row r="13" spans="1:1" x14ac:dyDescent="0.25">
      <c r="A13" s="30"/>
    </row>
    <row r="14" spans="1:1" x14ac:dyDescent="0.25">
      <c r="A14" s="30"/>
    </row>
    <row r="15" spans="1:1" x14ac:dyDescent="0.25">
      <c r="A15" s="30"/>
    </row>
    <row r="16" spans="1:1" x14ac:dyDescent="0.25">
      <c r="A16" s="30"/>
    </row>
    <row r="17" spans="1:9" x14ac:dyDescent="0.25">
      <c r="A17" s="30"/>
    </row>
    <row r="18" spans="1:9" x14ac:dyDescent="0.25">
      <c r="A18" s="30"/>
    </row>
    <row r="19" spans="1:9" x14ac:dyDescent="0.25">
      <c r="A19" s="30"/>
    </row>
    <row r="20" spans="1:9" ht="17.399999999999999" x14ac:dyDescent="0.3">
      <c r="A20" s="60"/>
      <c r="B20" s="60"/>
      <c r="C20" s="60"/>
      <c r="D20" s="60"/>
      <c r="E20" s="60"/>
      <c r="F20" s="60"/>
      <c r="G20" s="60"/>
      <c r="H20" s="60"/>
      <c r="I20" s="60"/>
    </row>
    <row r="21" spans="1:9" x14ac:dyDescent="0.25">
      <c r="A21" s="30"/>
    </row>
    <row r="22" spans="1:9" x14ac:dyDescent="0.25">
      <c r="A22" s="59" t="s">
        <v>12</v>
      </c>
      <c r="B22" s="59"/>
      <c r="C22" s="59"/>
      <c r="D22" s="59"/>
      <c r="E22" s="59"/>
      <c r="F22" s="59"/>
      <c r="G22" s="59"/>
      <c r="H22" s="59"/>
      <c r="I22" s="59"/>
    </row>
    <row r="23" spans="1:9" x14ac:dyDescent="0.25">
      <c r="A23" s="30"/>
    </row>
    <row r="24" spans="1:9" x14ac:dyDescent="0.25">
      <c r="A24" s="59" t="s">
        <v>13</v>
      </c>
      <c r="B24" s="59"/>
      <c r="C24" s="59"/>
      <c r="D24" s="59"/>
      <c r="E24" s="59"/>
      <c r="F24" s="59"/>
      <c r="G24" s="59"/>
      <c r="H24" s="59"/>
      <c r="I24" s="59"/>
    </row>
    <row r="25" spans="1:9" x14ac:dyDescent="0.25">
      <c r="A25" s="30"/>
    </row>
    <row r="26" spans="1:9" x14ac:dyDescent="0.25">
      <c r="A26" s="30"/>
    </row>
    <row r="27" spans="1:9" x14ac:dyDescent="0.25">
      <c r="A27" s="30"/>
    </row>
    <row r="28" spans="1:9" x14ac:dyDescent="0.25">
      <c r="A28" s="30"/>
    </row>
    <row r="29" spans="1:9" x14ac:dyDescent="0.25">
      <c r="A29" s="30"/>
    </row>
    <row r="30" spans="1:9" x14ac:dyDescent="0.25">
      <c r="A30" s="58" t="s">
        <v>37</v>
      </c>
      <c r="B30" s="59"/>
      <c r="C30" s="59"/>
      <c r="D30" s="59"/>
      <c r="E30" s="59"/>
      <c r="F30" s="59"/>
      <c r="G30" s="59"/>
      <c r="H30" s="59"/>
      <c r="I30" s="59"/>
    </row>
    <row r="31" spans="1:9" x14ac:dyDescent="0.25">
      <c r="A31" s="30"/>
    </row>
    <row r="32" spans="1:9" x14ac:dyDescent="0.25">
      <c r="A32" s="58" t="s">
        <v>18</v>
      </c>
      <c r="B32" s="59"/>
      <c r="C32" s="59"/>
      <c r="D32" s="59"/>
      <c r="E32" s="59"/>
      <c r="F32" s="59"/>
      <c r="G32" s="59"/>
      <c r="H32" s="59"/>
      <c r="I32" s="59"/>
    </row>
    <row r="33" spans="1:9" x14ac:dyDescent="0.25">
      <c r="A33" s="59"/>
      <c r="B33" s="59"/>
      <c r="C33" s="59"/>
      <c r="D33" s="59"/>
      <c r="E33" s="59"/>
      <c r="F33" s="59"/>
      <c r="G33" s="59"/>
      <c r="H33" s="59"/>
      <c r="I33" s="59"/>
    </row>
    <row r="34" spans="1:9" x14ac:dyDescent="0.25">
      <c r="A34" s="32"/>
    </row>
    <row r="35" spans="1:9" ht="27" customHeight="1" x14ac:dyDescent="0.25">
      <c r="B35" s="57"/>
      <c r="C35" s="57"/>
      <c r="D35" s="57"/>
      <c r="E35" s="57"/>
      <c r="F35" s="57"/>
      <c r="G35" s="57"/>
      <c r="H35" s="57"/>
    </row>
    <row r="56" spans="1:2" x14ac:dyDescent="0.25">
      <c r="A56" s="1"/>
      <c r="B56" s="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94" fitToHeight="0" orientation="portrait" r:id="rId1"/>
  <headerFooter alignWithMargins="0">
    <oddHeader>&amp;L&amp;"Century Gothic,Gras italique"&amp;8Pôle énergie-Tourmaline-UGECAM Saint-Herblain&amp;"Century Gothic,Normal"
AIA Ingénierie&amp;C&amp;8
DPGF LOT FLUIDES MEDICAUX&amp;R&amp;8&amp;P/&amp;N</oddHeader>
    <oddFooter>&amp;L&amp;8Octobre 2025&amp;R&amp;8GMo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3"/>
  <sheetViews>
    <sheetView tabSelected="1" view="pageLayout" topLeftCell="A32" zoomScaleNormal="85" zoomScaleSheetLayoutView="85" workbookViewId="0">
      <selection activeCell="C46" sqref="C46"/>
    </sheetView>
  </sheetViews>
  <sheetFormatPr baseColWidth="10" defaultColWidth="11.44140625" defaultRowHeight="13.2" x14ac:dyDescent="0.25"/>
  <cols>
    <col min="1" max="1" width="10.109375" style="1" customWidth="1"/>
    <col min="2" max="2" width="58.5546875" style="1" customWidth="1"/>
    <col min="3" max="3" width="4.109375" style="1" customWidth="1"/>
    <col min="4" max="4" width="14.33203125" style="1" customWidth="1"/>
    <col min="5" max="5" width="13.5546875" style="1" bestFit="1" customWidth="1"/>
    <col min="6" max="7" width="15.109375" style="1" customWidth="1"/>
    <col min="8" max="16384" width="11.44140625" style="1"/>
  </cols>
  <sheetData>
    <row r="1" spans="1:7" ht="36" customHeight="1" x14ac:dyDescent="0.25">
      <c r="A1" s="61" t="s">
        <v>14</v>
      </c>
      <c r="B1" s="63" t="s">
        <v>5</v>
      </c>
      <c r="C1" s="39" t="s">
        <v>16</v>
      </c>
      <c r="D1" s="43"/>
      <c r="E1" s="43"/>
      <c r="F1" s="43"/>
      <c r="G1" s="44"/>
    </row>
    <row r="2" spans="1:7" s="33" customFormat="1" ht="63.75" customHeight="1" x14ac:dyDescent="0.25">
      <c r="A2" s="62"/>
      <c r="B2" s="64"/>
      <c r="C2" s="8" t="s">
        <v>0</v>
      </c>
      <c r="D2" s="8" t="s">
        <v>1</v>
      </c>
      <c r="E2" s="9" t="s">
        <v>3</v>
      </c>
      <c r="F2" s="9" t="s">
        <v>4</v>
      </c>
      <c r="G2" s="9" t="s">
        <v>2</v>
      </c>
    </row>
    <row r="3" spans="1:7" ht="17.100000000000001" customHeight="1" x14ac:dyDescent="0.25">
      <c r="A3" s="36"/>
      <c r="B3" s="27"/>
      <c r="C3" s="4"/>
      <c r="D3" s="2"/>
      <c r="E3" s="2"/>
      <c r="F3" s="3"/>
      <c r="G3" s="3"/>
    </row>
    <row r="4" spans="1:7" ht="28.2" customHeight="1" x14ac:dyDescent="0.25">
      <c r="A4" s="41"/>
      <c r="B4" s="42" t="s">
        <v>19</v>
      </c>
      <c r="C4" s="4"/>
      <c r="D4" s="2"/>
      <c r="E4" s="2"/>
      <c r="F4" s="3"/>
      <c r="G4" s="3"/>
    </row>
    <row r="5" spans="1:7" ht="17.100000000000001" customHeight="1" x14ac:dyDescent="0.25">
      <c r="A5" s="36"/>
      <c r="B5" s="27"/>
      <c r="C5" s="4"/>
      <c r="D5" s="2"/>
      <c r="E5" s="2"/>
      <c r="F5" s="3"/>
      <c r="G5" s="3"/>
    </row>
    <row r="6" spans="1:7" ht="17.100000000000001" customHeight="1" x14ac:dyDescent="0.25">
      <c r="A6" s="41"/>
      <c r="B6" s="51" t="s">
        <v>38</v>
      </c>
      <c r="C6" s="46" t="s">
        <v>20</v>
      </c>
      <c r="D6" s="45"/>
      <c r="E6" s="2"/>
      <c r="F6" s="3"/>
      <c r="G6" s="3"/>
    </row>
    <row r="7" spans="1:7" ht="17.100000000000001" customHeight="1" x14ac:dyDescent="0.25">
      <c r="A7" s="37"/>
      <c r="B7" s="51" t="s">
        <v>39</v>
      </c>
      <c r="C7" s="46" t="s">
        <v>20</v>
      </c>
      <c r="D7" s="45"/>
      <c r="E7" s="2"/>
      <c r="F7" s="3"/>
      <c r="G7" s="3"/>
    </row>
    <row r="8" spans="1:7" ht="17.100000000000001" customHeight="1" thickBot="1" x14ac:dyDescent="0.3">
      <c r="A8" s="40"/>
      <c r="B8" s="52"/>
      <c r="C8" s="4"/>
      <c r="D8" s="2"/>
      <c r="E8" s="2"/>
      <c r="F8" s="3"/>
      <c r="G8" s="3"/>
    </row>
    <row r="9" spans="1:7" ht="17.100000000000001" customHeight="1" thickBot="1" x14ac:dyDescent="0.3">
      <c r="A9" s="38"/>
      <c r="B9" s="47" t="str">
        <f>_xlfn.CONCAT("Sous total ",B4)</f>
        <v>Sous total TRAVAUX DANS L'EXISTANT</v>
      </c>
      <c r="C9" s="10"/>
      <c r="D9" s="11"/>
      <c r="E9" s="11"/>
      <c r="F9" s="12"/>
      <c r="G9" s="25">
        <f>SUBTOTAL(109,F3:F8)</f>
        <v>0</v>
      </c>
    </row>
    <row r="10" spans="1:7" ht="17.100000000000001" customHeight="1" x14ac:dyDescent="0.25">
      <c r="A10" s="37"/>
      <c r="B10" s="53"/>
      <c r="C10" s="4"/>
      <c r="D10" s="2"/>
      <c r="E10" s="2"/>
      <c r="F10" s="3"/>
      <c r="G10" s="17"/>
    </row>
    <row r="11" spans="1:7" ht="17.100000000000001" customHeight="1" x14ac:dyDescent="0.25">
      <c r="A11" s="41"/>
      <c r="B11" s="42" t="s">
        <v>23</v>
      </c>
      <c r="C11" s="4"/>
      <c r="D11" s="2"/>
      <c r="E11" s="2"/>
      <c r="F11" s="3"/>
      <c r="G11" s="3"/>
    </row>
    <row r="12" spans="1:7" ht="17.100000000000001" customHeight="1" x14ac:dyDescent="0.25">
      <c r="A12" s="40"/>
      <c r="B12" s="51" t="s">
        <v>42</v>
      </c>
      <c r="C12" s="46"/>
      <c r="D12" s="2"/>
      <c r="E12" s="2"/>
      <c r="F12" s="3"/>
      <c r="G12" s="3"/>
    </row>
    <row r="13" spans="1:7" ht="17.100000000000001" customHeight="1" x14ac:dyDescent="0.25">
      <c r="A13" s="40"/>
      <c r="B13" s="51" t="s">
        <v>43</v>
      </c>
      <c r="C13" s="46"/>
      <c r="D13" s="2"/>
      <c r="E13" s="2"/>
      <c r="F13" s="3"/>
      <c r="G13" s="3"/>
    </row>
    <row r="14" spans="1:7" ht="17.100000000000001" customHeight="1" x14ac:dyDescent="0.25">
      <c r="A14" s="40"/>
      <c r="B14" s="54" t="s">
        <v>22</v>
      </c>
      <c r="C14" s="46" t="s">
        <v>15</v>
      </c>
      <c r="D14" s="2"/>
      <c r="E14" s="2"/>
      <c r="F14" s="3"/>
      <c r="G14" s="3"/>
    </row>
    <row r="15" spans="1:7" ht="17.100000000000001" customHeight="1" x14ac:dyDescent="0.25">
      <c r="A15" s="40"/>
      <c r="B15" s="51" t="s">
        <v>24</v>
      </c>
      <c r="C15" s="46"/>
      <c r="D15" s="2"/>
      <c r="E15" s="2"/>
      <c r="F15" s="3"/>
      <c r="G15" s="3"/>
    </row>
    <row r="16" spans="1:7" ht="17.100000000000001" customHeight="1" x14ac:dyDescent="0.25">
      <c r="A16" s="40"/>
      <c r="B16" s="51" t="s">
        <v>25</v>
      </c>
      <c r="C16" s="46"/>
      <c r="D16" s="2"/>
      <c r="E16" s="2"/>
      <c r="F16" s="3"/>
      <c r="G16" s="3"/>
    </row>
    <row r="17" spans="1:7" ht="17.100000000000001" customHeight="1" x14ac:dyDescent="0.25">
      <c r="A17" s="40"/>
      <c r="B17" s="54" t="s">
        <v>22</v>
      </c>
      <c r="C17" s="46" t="s">
        <v>15</v>
      </c>
      <c r="D17" s="2"/>
      <c r="E17" s="2"/>
      <c r="F17" s="3"/>
      <c r="G17" s="3"/>
    </row>
    <row r="18" spans="1:7" ht="17.100000000000001" customHeight="1" x14ac:dyDescent="0.25">
      <c r="A18" s="40"/>
      <c r="B18" s="51" t="s">
        <v>44</v>
      </c>
      <c r="C18" s="46" t="s">
        <v>20</v>
      </c>
      <c r="D18" s="2"/>
      <c r="E18" s="2"/>
      <c r="F18" s="3"/>
      <c r="G18" s="17"/>
    </row>
    <row r="19" spans="1:7" ht="17.100000000000001" customHeight="1" x14ac:dyDescent="0.25">
      <c r="A19" s="40"/>
      <c r="B19" s="51"/>
      <c r="C19" s="46"/>
      <c r="D19" s="2"/>
      <c r="E19" s="2"/>
      <c r="F19" s="3"/>
      <c r="G19" s="17"/>
    </row>
    <row r="20" spans="1:7" ht="17.100000000000001" customHeight="1" x14ac:dyDescent="0.25">
      <c r="A20" s="40"/>
      <c r="B20" s="51" t="s">
        <v>40</v>
      </c>
      <c r="C20" s="46" t="s">
        <v>20</v>
      </c>
      <c r="D20" s="2"/>
      <c r="E20" s="2"/>
      <c r="F20" s="3"/>
      <c r="G20" s="3"/>
    </row>
    <row r="21" spans="1:7" ht="26.4" customHeight="1" x14ac:dyDescent="0.25">
      <c r="A21" s="37"/>
      <c r="B21" s="56" t="s">
        <v>45</v>
      </c>
      <c r="C21" s="46" t="s">
        <v>0</v>
      </c>
      <c r="D21" s="2"/>
      <c r="E21" s="2"/>
      <c r="F21" s="3"/>
      <c r="G21" s="3"/>
    </row>
    <row r="22" spans="1:7" ht="17.100000000000001" customHeight="1" thickBot="1" x14ac:dyDescent="0.3">
      <c r="A22" s="36"/>
      <c r="B22" s="27"/>
      <c r="C22" s="4"/>
      <c r="D22" s="2"/>
      <c r="E22" s="2"/>
      <c r="F22" s="3"/>
      <c r="G22" s="17"/>
    </row>
    <row r="23" spans="1:7" ht="17.100000000000001" customHeight="1" thickBot="1" x14ac:dyDescent="0.3">
      <c r="A23" s="38"/>
      <c r="B23" s="47" t="str">
        <f>_xlfn.CONCAT("Sous total ",B11)</f>
        <v>Sous total RESEAUX PRIMAIRES</v>
      </c>
      <c r="C23" s="10"/>
      <c r="D23" s="11"/>
      <c r="E23" s="11"/>
      <c r="F23" s="12"/>
      <c r="G23" s="25">
        <f>SUBTOTAL(109,F10:F22)</f>
        <v>0</v>
      </c>
    </row>
    <row r="24" spans="1:7" ht="17.100000000000001" customHeight="1" x14ac:dyDescent="0.25">
      <c r="A24" s="37"/>
      <c r="B24" s="53"/>
      <c r="C24" s="4"/>
      <c r="D24" s="2"/>
      <c r="E24" s="2"/>
      <c r="F24" s="3"/>
      <c r="G24" s="17"/>
    </row>
    <row r="25" spans="1:7" ht="17.100000000000001" customHeight="1" x14ac:dyDescent="0.25">
      <c r="A25" s="41"/>
      <c r="B25" s="42" t="s">
        <v>26</v>
      </c>
      <c r="C25" s="4"/>
      <c r="D25" s="2"/>
      <c r="E25" s="2"/>
      <c r="F25" s="3"/>
      <c r="G25" s="3"/>
    </row>
    <row r="26" spans="1:7" ht="17.100000000000001" customHeight="1" x14ac:dyDescent="0.25">
      <c r="A26" s="37"/>
      <c r="B26" s="51" t="s">
        <v>27</v>
      </c>
      <c r="C26" s="46" t="s">
        <v>0</v>
      </c>
      <c r="D26" s="2"/>
      <c r="E26" s="2"/>
      <c r="F26" s="3"/>
      <c r="G26" s="3"/>
    </row>
    <row r="27" spans="1:7" ht="17.100000000000001" customHeight="1" thickBot="1" x14ac:dyDescent="0.3">
      <c r="A27" s="36"/>
      <c r="B27" s="27"/>
      <c r="C27" s="4"/>
      <c r="D27" s="2"/>
      <c r="E27" s="2"/>
      <c r="F27" s="3"/>
      <c r="G27" s="17"/>
    </row>
    <row r="28" spans="1:7" ht="17.100000000000001" customHeight="1" thickBot="1" x14ac:dyDescent="0.3">
      <c r="A28" s="38"/>
      <c r="B28" s="47" t="str">
        <f>_xlfn.CONCAT("Sous total ",B25)</f>
        <v>Sous total VANNES DE SECTIONNEMENT</v>
      </c>
      <c r="C28" s="10"/>
      <c r="D28" s="11"/>
      <c r="E28" s="11"/>
      <c r="F28" s="12"/>
      <c r="G28" s="25">
        <f>SUBTOTAL(109,F24:F27)</f>
        <v>0</v>
      </c>
    </row>
    <row r="29" spans="1:7" ht="17.100000000000001" customHeight="1" x14ac:dyDescent="0.25">
      <c r="A29" s="37"/>
      <c r="B29" s="53"/>
      <c r="C29" s="4"/>
      <c r="D29" s="2"/>
      <c r="E29" s="2"/>
      <c r="F29" s="3"/>
      <c r="G29" s="17"/>
    </row>
    <row r="30" spans="1:7" ht="17.100000000000001" customHeight="1" x14ac:dyDescent="0.25">
      <c r="A30" s="41"/>
      <c r="B30" s="42" t="s">
        <v>28</v>
      </c>
      <c r="C30" s="4"/>
      <c r="D30" s="2"/>
      <c r="E30" s="2"/>
      <c r="F30" s="3"/>
      <c r="G30" s="3"/>
    </row>
    <row r="31" spans="1:7" ht="17.100000000000001" customHeight="1" x14ac:dyDescent="0.25">
      <c r="A31" s="40"/>
      <c r="B31" s="51" t="s">
        <v>29</v>
      </c>
      <c r="C31" s="46" t="s">
        <v>0</v>
      </c>
      <c r="D31" s="2"/>
      <c r="E31" s="2"/>
      <c r="F31" s="3"/>
      <c r="G31" s="3"/>
    </row>
    <row r="32" spans="1:7" ht="17.100000000000001" customHeight="1" thickBot="1" x14ac:dyDescent="0.3">
      <c r="A32" s="36"/>
      <c r="B32" s="27"/>
      <c r="C32" s="4"/>
      <c r="D32" s="2"/>
      <c r="E32" s="2"/>
      <c r="F32" s="3"/>
      <c r="G32" s="17"/>
    </row>
    <row r="33" spans="1:7" ht="17.100000000000001" customHeight="1" thickBot="1" x14ac:dyDescent="0.3">
      <c r="A33" s="38"/>
      <c r="B33" s="47" t="str">
        <f>_xlfn.CONCAT("Sous total ",B30)</f>
        <v>Sous total ALARMES D'URGENCE</v>
      </c>
      <c r="C33" s="10"/>
      <c r="D33" s="11"/>
      <c r="E33" s="11"/>
      <c r="F33" s="12"/>
      <c r="G33" s="25">
        <f>SUBTOTAL(109,F30:F32)</f>
        <v>0</v>
      </c>
    </row>
    <row r="34" spans="1:7" ht="17.100000000000001" customHeight="1" x14ac:dyDescent="0.25">
      <c r="A34" s="37"/>
      <c r="B34" s="53"/>
      <c r="C34" s="4"/>
      <c r="D34" s="2"/>
      <c r="E34" s="2"/>
      <c r="F34" s="3"/>
      <c r="G34" s="17"/>
    </row>
    <row r="35" spans="1:7" ht="17.100000000000001" customHeight="1" x14ac:dyDescent="0.25">
      <c r="A35" s="41"/>
      <c r="B35" s="42" t="s">
        <v>30</v>
      </c>
      <c r="C35" s="4"/>
      <c r="D35" s="2"/>
      <c r="E35" s="2"/>
      <c r="F35" s="3"/>
      <c r="G35" s="3"/>
    </row>
    <row r="36" spans="1:7" ht="17.100000000000001" customHeight="1" x14ac:dyDescent="0.25">
      <c r="A36" s="40"/>
      <c r="B36" s="55" t="s">
        <v>31</v>
      </c>
      <c r="C36" s="46" t="s">
        <v>0</v>
      </c>
      <c r="D36" s="2"/>
      <c r="E36" s="2"/>
      <c r="F36" s="3"/>
      <c r="G36" s="3"/>
    </row>
    <row r="37" spans="1:7" ht="17.100000000000001" customHeight="1" thickBot="1" x14ac:dyDescent="0.3">
      <c r="A37" s="36"/>
      <c r="B37" s="27"/>
      <c r="C37" s="4"/>
      <c r="D37" s="2"/>
      <c r="E37" s="2"/>
      <c r="F37" s="3"/>
      <c r="G37" s="17"/>
    </row>
    <row r="38" spans="1:7" ht="17.100000000000001" customHeight="1" thickBot="1" x14ac:dyDescent="0.3">
      <c r="A38" s="38"/>
      <c r="B38" s="47" t="str">
        <f>_xlfn.CONCAT("Sous total ",B35)</f>
        <v>Sous total ELECTRICITE</v>
      </c>
      <c r="C38" s="10"/>
      <c r="D38" s="11"/>
      <c r="E38" s="11"/>
      <c r="F38" s="12"/>
      <c r="G38" s="25">
        <f>SUBTOTAL(109,F34:F37)</f>
        <v>0</v>
      </c>
    </row>
    <row r="39" spans="1:7" ht="17.100000000000001" customHeight="1" x14ac:dyDescent="0.25">
      <c r="A39" s="37"/>
      <c r="B39" s="53"/>
      <c r="C39" s="4"/>
      <c r="D39" s="2"/>
      <c r="E39" s="2"/>
      <c r="F39" s="3"/>
      <c r="G39" s="17"/>
    </row>
    <row r="40" spans="1:7" ht="17.100000000000001" customHeight="1" x14ac:dyDescent="0.25">
      <c r="A40" s="41"/>
      <c r="B40" s="42" t="s">
        <v>32</v>
      </c>
      <c r="C40" s="4"/>
      <c r="D40" s="2"/>
      <c r="E40" s="2"/>
      <c r="F40" s="3"/>
      <c r="G40" s="17"/>
    </row>
    <row r="41" spans="1:7" ht="17.100000000000001" customHeight="1" x14ac:dyDescent="0.25">
      <c r="A41" s="40"/>
      <c r="B41" s="51" t="s">
        <v>33</v>
      </c>
      <c r="C41" s="46" t="s">
        <v>20</v>
      </c>
      <c r="D41" s="2"/>
      <c r="E41" s="2"/>
      <c r="F41" s="3"/>
      <c r="G41" s="17"/>
    </row>
    <row r="42" spans="1:7" ht="17.100000000000001" customHeight="1" x14ac:dyDescent="0.25">
      <c r="A42" s="40"/>
      <c r="B42" s="51"/>
      <c r="C42" s="46"/>
      <c r="D42" s="2"/>
      <c r="E42" s="2"/>
      <c r="F42" s="3"/>
      <c r="G42" s="17"/>
    </row>
    <row r="43" spans="1:7" ht="17.100000000000001" customHeight="1" x14ac:dyDescent="0.25">
      <c r="A43" s="40"/>
      <c r="B43" s="51" t="s">
        <v>46</v>
      </c>
      <c r="C43" s="46"/>
      <c r="D43" s="2"/>
      <c r="E43" s="2"/>
      <c r="F43" s="3"/>
      <c r="G43" s="17"/>
    </row>
    <row r="44" spans="1:7" ht="17.100000000000001" customHeight="1" x14ac:dyDescent="0.25">
      <c r="A44" s="40"/>
      <c r="B44" s="51" t="s">
        <v>47</v>
      </c>
      <c r="C44" s="46" t="s">
        <v>0</v>
      </c>
      <c r="D44" s="2"/>
      <c r="E44" s="2"/>
      <c r="F44" s="3"/>
      <c r="G44" s="17"/>
    </row>
    <row r="45" spans="1:7" ht="17.100000000000001" customHeight="1" x14ac:dyDescent="0.25">
      <c r="A45" s="40"/>
      <c r="B45" s="51" t="s">
        <v>48</v>
      </c>
      <c r="C45" s="46" t="s">
        <v>0</v>
      </c>
      <c r="D45" s="2"/>
      <c r="E45" s="2"/>
      <c r="F45" s="3"/>
      <c r="G45" s="17"/>
    </row>
    <row r="46" spans="1:7" ht="17.100000000000001" customHeight="1" x14ac:dyDescent="0.25">
      <c r="A46" s="40"/>
      <c r="B46" s="51"/>
      <c r="C46" s="4"/>
      <c r="D46" s="2"/>
      <c r="E46" s="2"/>
      <c r="F46" s="3"/>
      <c r="G46" s="17"/>
    </row>
    <row r="47" spans="1:7" ht="25.8" customHeight="1" x14ac:dyDescent="0.25">
      <c r="A47" s="40"/>
      <c r="B47" s="51" t="s">
        <v>34</v>
      </c>
      <c r="C47" s="46" t="s">
        <v>20</v>
      </c>
      <c r="D47" s="2"/>
      <c r="E47" s="2"/>
      <c r="F47" s="3"/>
      <c r="G47" s="17"/>
    </row>
    <row r="48" spans="1:7" ht="17.100000000000001" customHeight="1" thickBot="1" x14ac:dyDescent="0.3">
      <c r="A48" s="40"/>
      <c r="B48" s="42"/>
      <c r="C48" s="4"/>
      <c r="D48" s="2"/>
      <c r="E48" s="2"/>
      <c r="F48" s="3"/>
      <c r="G48" s="17"/>
    </row>
    <row r="49" spans="1:7" ht="17.100000000000001" customHeight="1" thickBot="1" x14ac:dyDescent="0.3">
      <c r="A49" s="38"/>
      <c r="B49" s="47" t="str">
        <f>_xlfn.CONCAT("Sous total ",B40)</f>
        <v>Sous total DIVERS</v>
      </c>
      <c r="C49" s="10"/>
      <c r="D49" s="11"/>
      <c r="E49" s="11"/>
      <c r="F49" s="12"/>
      <c r="G49" s="25">
        <f>SUBTOTAL(109,F40:F48)</f>
        <v>0</v>
      </c>
    </row>
    <row r="50" spans="1:7" ht="13.8" thickBot="1" x14ac:dyDescent="0.3">
      <c r="A50" s="24"/>
      <c r="B50" s="21"/>
      <c r="C50" s="13"/>
      <c r="D50" s="14"/>
      <c r="E50" s="14"/>
      <c r="F50" s="15"/>
      <c r="G50" s="3"/>
    </row>
    <row r="51" spans="1:7" ht="13.8" thickBot="1" x14ac:dyDescent="0.3">
      <c r="A51" s="24"/>
      <c r="B51" s="28" t="s">
        <v>6</v>
      </c>
      <c r="C51" s="7"/>
      <c r="D51" s="6"/>
      <c r="E51" s="6"/>
      <c r="F51" s="16" t="s">
        <v>35</v>
      </c>
      <c r="G51" s="25">
        <f>SUBTOTAL(109,G3:G49)</f>
        <v>0</v>
      </c>
    </row>
    <row r="52" spans="1:7" x14ac:dyDescent="0.25">
      <c r="A52" s="24"/>
      <c r="B52" s="28" t="s">
        <v>7</v>
      </c>
      <c r="C52" s="7"/>
      <c r="D52" s="6"/>
      <c r="E52" s="6"/>
      <c r="F52" s="17"/>
      <c r="G52" s="3" t="str">
        <f>IF((D52)*E52&lt;&gt;0,(D52)*E52," ")</f>
        <v xml:space="preserve"> </v>
      </c>
    </row>
    <row r="53" spans="1:7" x14ac:dyDescent="0.25">
      <c r="A53" s="24"/>
      <c r="B53" s="28"/>
      <c r="C53" s="7"/>
      <c r="D53" s="6"/>
      <c r="E53" s="6"/>
      <c r="F53" s="34" t="s">
        <v>17</v>
      </c>
      <c r="G53" s="3" t="str">
        <f>IF((D53)*E53&lt;&gt;0,(D53)*E53," ")</f>
        <v xml:space="preserve"> </v>
      </c>
    </row>
    <row r="54" spans="1:7" x14ac:dyDescent="0.25">
      <c r="A54" s="24"/>
      <c r="B54" s="28" t="s">
        <v>8</v>
      </c>
      <c r="C54" s="7"/>
      <c r="D54" s="6"/>
      <c r="E54" s="6"/>
      <c r="F54" s="17"/>
      <c r="G54" s="3"/>
    </row>
    <row r="55" spans="1:7" x14ac:dyDescent="0.25">
      <c r="A55" s="24"/>
      <c r="B55" s="28" t="s">
        <v>9</v>
      </c>
      <c r="C55" s="7"/>
      <c r="D55" s="6"/>
      <c r="E55" s="6"/>
      <c r="F55" s="50" t="s">
        <v>36</v>
      </c>
      <c r="G55" s="3"/>
    </row>
    <row r="56" spans="1:7" x14ac:dyDescent="0.25">
      <c r="A56" s="24"/>
      <c r="B56" s="22"/>
      <c r="C56" s="7"/>
      <c r="D56" s="6"/>
      <c r="E56" s="6"/>
      <c r="F56" s="17"/>
      <c r="G56" s="3"/>
    </row>
    <row r="57" spans="1:7" x14ac:dyDescent="0.25">
      <c r="A57" s="24"/>
      <c r="B57" s="23"/>
      <c r="C57" s="7"/>
      <c r="D57" s="6"/>
      <c r="E57" s="6"/>
      <c r="F57" s="49" t="s">
        <v>41</v>
      </c>
      <c r="G57" s="3"/>
    </row>
    <row r="58" spans="1:7" x14ac:dyDescent="0.25">
      <c r="A58" s="24"/>
      <c r="B58" s="23"/>
      <c r="C58" s="7"/>
      <c r="D58" s="6"/>
      <c r="E58" s="6"/>
      <c r="F58" s="17"/>
      <c r="G58" s="3"/>
    </row>
    <row r="59" spans="1:7" x14ac:dyDescent="0.25">
      <c r="A59" s="26"/>
      <c r="B59" s="29"/>
      <c r="C59" s="18"/>
      <c r="D59" s="19"/>
      <c r="E59" s="19"/>
      <c r="F59" s="20"/>
      <c r="G59" s="5"/>
    </row>
    <row r="60" spans="1:7" ht="17.100000000000001" customHeight="1" x14ac:dyDescent="0.25">
      <c r="C60" s="31"/>
      <c r="D60" s="6"/>
      <c r="E60" s="6"/>
      <c r="F60" s="6"/>
      <c r="G60" s="6"/>
    </row>
    <row r="61" spans="1:7" x14ac:dyDescent="0.25">
      <c r="A61" s="35" t="s">
        <v>10</v>
      </c>
      <c r="B61" s="48" t="s">
        <v>21</v>
      </c>
      <c r="D61" s="6"/>
      <c r="E61" s="6"/>
    </row>
    <row r="62" spans="1:7" x14ac:dyDescent="0.25">
      <c r="B62" s="1" t="s">
        <v>11</v>
      </c>
      <c r="D62" s="6"/>
      <c r="E62" s="6"/>
    </row>
    <row r="63" spans="1:7" x14ac:dyDescent="0.25">
      <c r="D63" s="6"/>
      <c r="E63" s="6"/>
    </row>
    <row r="64" spans="1:7" x14ac:dyDescent="0.25">
      <c r="D64" s="6"/>
      <c r="E64" s="6"/>
    </row>
    <row r="65" spans="4:5" x14ac:dyDescent="0.25">
      <c r="D65" s="6"/>
      <c r="E65" s="6"/>
    </row>
    <row r="66" spans="4:5" x14ac:dyDescent="0.25">
      <c r="D66" s="6"/>
      <c r="E66" s="6"/>
    </row>
    <row r="67" spans="4:5" x14ac:dyDescent="0.25">
      <c r="D67" s="6"/>
      <c r="E67" s="6"/>
    </row>
    <row r="68" spans="4:5" x14ac:dyDescent="0.25">
      <c r="D68" s="6"/>
      <c r="E68" s="6"/>
    </row>
    <row r="69" spans="4:5" x14ac:dyDescent="0.25">
      <c r="D69" s="6"/>
      <c r="E69" s="6"/>
    </row>
    <row r="70" spans="4:5" x14ac:dyDescent="0.25">
      <c r="D70" s="6"/>
      <c r="E70" s="6"/>
    </row>
    <row r="71" spans="4:5" x14ac:dyDescent="0.25">
      <c r="D71" s="6"/>
      <c r="E71" s="6"/>
    </row>
    <row r="72" spans="4:5" x14ac:dyDescent="0.25">
      <c r="D72" s="6"/>
      <c r="E72" s="6"/>
    </row>
    <row r="73" spans="4:5" x14ac:dyDescent="0.25">
      <c r="D73" s="6"/>
      <c r="E73" s="6"/>
    </row>
    <row r="74" spans="4:5" x14ac:dyDescent="0.25">
      <c r="D74" s="6"/>
      <c r="E74" s="6"/>
    </row>
    <row r="75" spans="4:5" x14ac:dyDescent="0.25">
      <c r="D75" s="6"/>
      <c r="E75" s="6"/>
    </row>
    <row r="76" spans="4:5" x14ac:dyDescent="0.25">
      <c r="D76" s="6"/>
      <c r="E76" s="6"/>
    </row>
    <row r="77" spans="4:5" x14ac:dyDescent="0.25">
      <c r="D77" s="6"/>
      <c r="E77" s="6"/>
    </row>
    <row r="78" spans="4:5" x14ac:dyDescent="0.25">
      <c r="D78" s="6"/>
      <c r="E78" s="6"/>
    </row>
    <row r="79" spans="4:5" x14ac:dyDescent="0.25">
      <c r="D79" s="6"/>
      <c r="E79" s="6"/>
    </row>
    <row r="80" spans="4:5" x14ac:dyDescent="0.25">
      <c r="D80" s="6"/>
      <c r="E80" s="6"/>
    </row>
    <row r="81" spans="4:5" x14ac:dyDescent="0.25">
      <c r="D81" s="6"/>
      <c r="E81" s="6"/>
    </row>
    <row r="82" spans="4:5" x14ac:dyDescent="0.25">
      <c r="D82" s="6"/>
      <c r="E82" s="6"/>
    </row>
    <row r="83" spans="4:5" x14ac:dyDescent="0.25">
      <c r="D83" s="6"/>
      <c r="E83" s="6"/>
    </row>
    <row r="84" spans="4:5" x14ac:dyDescent="0.25">
      <c r="D84" s="6"/>
      <c r="E84" s="6"/>
    </row>
    <row r="85" spans="4:5" x14ac:dyDescent="0.25">
      <c r="D85" s="6"/>
      <c r="E85" s="6"/>
    </row>
    <row r="86" spans="4:5" x14ac:dyDescent="0.25">
      <c r="D86" s="6"/>
      <c r="E86" s="6"/>
    </row>
    <row r="87" spans="4:5" x14ac:dyDescent="0.25">
      <c r="D87" s="6"/>
      <c r="E87" s="6"/>
    </row>
    <row r="88" spans="4:5" x14ac:dyDescent="0.25">
      <c r="D88" s="6"/>
      <c r="E88" s="6"/>
    </row>
    <row r="89" spans="4:5" x14ac:dyDescent="0.25">
      <c r="D89" s="6"/>
      <c r="E89" s="6"/>
    </row>
    <row r="90" spans="4:5" x14ac:dyDescent="0.25">
      <c r="D90" s="6"/>
      <c r="E90" s="6"/>
    </row>
    <row r="91" spans="4:5" x14ac:dyDescent="0.25">
      <c r="D91" s="6"/>
      <c r="E91" s="6"/>
    </row>
    <row r="92" spans="4:5" x14ac:dyDescent="0.25">
      <c r="D92" s="6"/>
      <c r="E92" s="6"/>
    </row>
    <row r="93" spans="4:5" x14ac:dyDescent="0.25">
      <c r="D93" s="6"/>
      <c r="E93" s="6"/>
    </row>
    <row r="94" spans="4:5" x14ac:dyDescent="0.25">
      <c r="D94" s="6"/>
      <c r="E94" s="6"/>
    </row>
    <row r="95" spans="4:5" x14ac:dyDescent="0.25">
      <c r="D95" s="6"/>
      <c r="E95" s="6"/>
    </row>
    <row r="96" spans="4:5" x14ac:dyDescent="0.25">
      <c r="D96" s="6"/>
      <c r="E96" s="6"/>
    </row>
    <row r="97" spans="4:5" x14ac:dyDescent="0.25">
      <c r="D97" s="6"/>
      <c r="E97" s="6"/>
    </row>
    <row r="98" spans="4:5" x14ac:dyDescent="0.25">
      <c r="D98" s="6"/>
      <c r="E98" s="6"/>
    </row>
    <row r="99" spans="4:5" x14ac:dyDescent="0.25">
      <c r="D99" s="6"/>
      <c r="E99" s="6"/>
    </row>
    <row r="100" spans="4:5" x14ac:dyDescent="0.25">
      <c r="D100" s="6"/>
      <c r="E100" s="6"/>
    </row>
    <row r="101" spans="4:5" x14ac:dyDescent="0.25">
      <c r="D101" s="6"/>
      <c r="E101" s="6"/>
    </row>
    <row r="102" spans="4:5" x14ac:dyDescent="0.25">
      <c r="D102" s="6"/>
      <c r="E102" s="6"/>
    </row>
    <row r="103" spans="4:5" x14ac:dyDescent="0.25">
      <c r="D103" s="6"/>
      <c r="E103" s="6"/>
    </row>
    <row r="104" spans="4:5" x14ac:dyDescent="0.25">
      <c r="D104" s="6"/>
      <c r="E104" s="6"/>
    </row>
    <row r="105" spans="4:5" x14ac:dyDescent="0.25">
      <c r="D105" s="6"/>
      <c r="E105" s="6"/>
    </row>
    <row r="106" spans="4:5" x14ac:dyDescent="0.25">
      <c r="D106" s="6"/>
      <c r="E106" s="6"/>
    </row>
    <row r="107" spans="4:5" x14ac:dyDescent="0.25">
      <c r="D107" s="6"/>
      <c r="E107" s="6"/>
    </row>
    <row r="108" spans="4:5" x14ac:dyDescent="0.25">
      <c r="D108" s="6"/>
      <c r="E108" s="6"/>
    </row>
    <row r="109" spans="4:5" x14ac:dyDescent="0.25">
      <c r="D109" s="6"/>
      <c r="E109" s="6"/>
    </row>
    <row r="110" spans="4:5" x14ac:dyDescent="0.25">
      <c r="D110" s="6"/>
      <c r="E110" s="6"/>
    </row>
    <row r="111" spans="4:5" x14ac:dyDescent="0.25">
      <c r="D111" s="6"/>
      <c r="E111" s="6"/>
    </row>
    <row r="112" spans="4:5" x14ac:dyDescent="0.25">
      <c r="D112" s="6"/>
      <c r="E112" s="6"/>
    </row>
    <row r="113" spans="4:5" x14ac:dyDescent="0.25">
      <c r="D113" s="6"/>
      <c r="E113" s="6"/>
    </row>
    <row r="114" spans="4:5" x14ac:dyDescent="0.25">
      <c r="D114" s="6"/>
      <c r="E114" s="6"/>
    </row>
    <row r="115" spans="4:5" x14ac:dyDescent="0.25">
      <c r="D115" s="6"/>
      <c r="E115" s="6"/>
    </row>
    <row r="116" spans="4:5" x14ac:dyDescent="0.25">
      <c r="D116" s="6"/>
      <c r="E116" s="6"/>
    </row>
    <row r="117" spans="4:5" x14ac:dyDescent="0.25">
      <c r="D117" s="6"/>
      <c r="E117" s="6"/>
    </row>
    <row r="118" spans="4:5" x14ac:dyDescent="0.25">
      <c r="D118" s="6"/>
      <c r="E118" s="6"/>
    </row>
    <row r="119" spans="4:5" x14ac:dyDescent="0.25">
      <c r="D119" s="6"/>
      <c r="E119" s="6"/>
    </row>
    <row r="120" spans="4:5" x14ac:dyDescent="0.25">
      <c r="D120" s="6"/>
      <c r="E120" s="6"/>
    </row>
    <row r="121" spans="4:5" x14ac:dyDescent="0.25">
      <c r="D121" s="6"/>
      <c r="E121" s="6"/>
    </row>
    <row r="122" spans="4:5" x14ac:dyDescent="0.25">
      <c r="D122" s="6"/>
      <c r="E122" s="6"/>
    </row>
    <row r="123" spans="4:5" x14ac:dyDescent="0.25">
      <c r="D123" s="6"/>
      <c r="E123" s="6"/>
    </row>
    <row r="124" spans="4:5" x14ac:dyDescent="0.25">
      <c r="D124" s="6"/>
      <c r="E124" s="6"/>
    </row>
    <row r="125" spans="4:5" x14ac:dyDescent="0.25">
      <c r="D125" s="6"/>
      <c r="E125" s="6"/>
    </row>
    <row r="126" spans="4:5" x14ac:dyDescent="0.25">
      <c r="D126" s="6"/>
      <c r="E126" s="6"/>
    </row>
    <row r="127" spans="4:5" x14ac:dyDescent="0.25">
      <c r="D127" s="6"/>
      <c r="E127" s="6"/>
    </row>
    <row r="128" spans="4:5" x14ac:dyDescent="0.25">
      <c r="D128" s="6"/>
      <c r="E128" s="6"/>
    </row>
    <row r="129" spans="4:5" x14ac:dyDescent="0.25">
      <c r="D129" s="6"/>
      <c r="E129" s="6"/>
    </row>
    <row r="130" spans="4:5" x14ac:dyDescent="0.25">
      <c r="D130" s="6"/>
      <c r="E130" s="6"/>
    </row>
    <row r="131" spans="4:5" x14ac:dyDescent="0.25">
      <c r="D131" s="6"/>
      <c r="E131" s="6"/>
    </row>
    <row r="132" spans="4:5" x14ac:dyDescent="0.25">
      <c r="D132" s="6"/>
      <c r="E132" s="6"/>
    </row>
    <row r="133" spans="4:5" x14ac:dyDescent="0.25">
      <c r="D133" s="6"/>
      <c r="E133" s="6"/>
    </row>
    <row r="134" spans="4:5" x14ac:dyDescent="0.25">
      <c r="D134" s="6"/>
      <c r="E134" s="6"/>
    </row>
    <row r="135" spans="4:5" x14ac:dyDescent="0.25">
      <c r="D135" s="6"/>
      <c r="E135" s="6"/>
    </row>
    <row r="136" spans="4:5" x14ac:dyDescent="0.25">
      <c r="D136" s="6"/>
      <c r="E136" s="6"/>
    </row>
    <row r="137" spans="4:5" x14ac:dyDescent="0.25">
      <c r="D137" s="6"/>
      <c r="E137" s="6"/>
    </row>
    <row r="138" spans="4:5" x14ac:dyDescent="0.25">
      <c r="D138" s="6"/>
      <c r="E138" s="6"/>
    </row>
    <row r="139" spans="4:5" x14ac:dyDescent="0.25">
      <c r="D139" s="6"/>
      <c r="E139" s="6"/>
    </row>
    <row r="140" spans="4:5" x14ac:dyDescent="0.25">
      <c r="D140" s="6"/>
      <c r="E140" s="6"/>
    </row>
    <row r="141" spans="4:5" x14ac:dyDescent="0.25">
      <c r="D141" s="6"/>
      <c r="E141" s="6"/>
    </row>
    <row r="142" spans="4:5" x14ac:dyDescent="0.25">
      <c r="D142" s="6"/>
      <c r="E142" s="6"/>
    </row>
    <row r="143" spans="4:5" x14ac:dyDescent="0.25">
      <c r="D143" s="6"/>
      <c r="E143" s="6"/>
    </row>
    <row r="144" spans="4:5" x14ac:dyDescent="0.25">
      <c r="D144" s="6"/>
      <c r="E144" s="6"/>
    </row>
    <row r="145" spans="4:5" x14ac:dyDescent="0.25">
      <c r="D145" s="6"/>
      <c r="E145" s="6"/>
    </row>
    <row r="146" spans="4:5" x14ac:dyDescent="0.25">
      <c r="D146" s="6"/>
      <c r="E146" s="6"/>
    </row>
    <row r="147" spans="4:5" x14ac:dyDescent="0.25">
      <c r="D147" s="6"/>
      <c r="E147" s="6"/>
    </row>
    <row r="148" spans="4:5" x14ac:dyDescent="0.25">
      <c r="D148" s="6"/>
      <c r="E148" s="6"/>
    </row>
    <row r="149" spans="4:5" x14ac:dyDescent="0.25">
      <c r="D149" s="6"/>
      <c r="E149" s="6"/>
    </row>
    <row r="150" spans="4:5" x14ac:dyDescent="0.25">
      <c r="D150" s="6"/>
      <c r="E150" s="6"/>
    </row>
    <row r="151" spans="4:5" x14ac:dyDescent="0.25">
      <c r="D151" s="6"/>
      <c r="E151" s="6"/>
    </row>
    <row r="152" spans="4:5" x14ac:dyDescent="0.25">
      <c r="D152" s="6"/>
      <c r="E152" s="6"/>
    </row>
    <row r="153" spans="4:5" x14ac:dyDescent="0.25">
      <c r="D153" s="6"/>
    </row>
    <row r="154" spans="4:5" x14ac:dyDescent="0.25">
      <c r="D154" s="6"/>
    </row>
    <row r="155" spans="4:5" x14ac:dyDescent="0.25">
      <c r="D155" s="6"/>
    </row>
    <row r="156" spans="4:5" x14ac:dyDescent="0.25">
      <c r="D156" s="6"/>
    </row>
    <row r="157" spans="4:5" x14ac:dyDescent="0.25">
      <c r="D157" s="6"/>
    </row>
    <row r="158" spans="4:5" x14ac:dyDescent="0.25">
      <c r="D158" s="6"/>
    </row>
    <row r="159" spans="4:5" x14ac:dyDescent="0.25">
      <c r="D159" s="6"/>
    </row>
    <row r="160" spans="4:5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</sheetData>
  <mergeCells count="2">
    <mergeCell ref="A1:A2"/>
    <mergeCell ref="B1:B2"/>
  </mergeCells>
  <phoneticPr fontId="0" type="noConversion"/>
  <printOptions horizontalCentered="1"/>
  <pageMargins left="0.7" right="0.7" top="0.75" bottom="0.75" header="0.3" footer="0.3"/>
  <pageSetup paperSize="9" scale="68" fitToHeight="0" orientation="portrait" horizontalDpi="4294967292" verticalDpi="4294967292" r:id="rId1"/>
  <headerFooter alignWithMargins="0">
    <oddHeader>&amp;L&amp;"Century Gothic,Gras italique"&amp;8Pôle énergie Tourmaline-UGECAM Saint-Herblain&amp;"Century Gothic,Normal"
AIA Ingénierie&amp;C&amp;8
DPGF LOT FLUIDES MEDICAUX&amp;R&amp;8&amp;P/&amp;N</oddHeader>
    <oddFooter>&amp;LOctobre 2025&amp;R&amp;8GMo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1C7439-4F13-42C1-B041-550328A9A657}"/>
</file>

<file path=customXml/itemProps2.xml><?xml version="1.0" encoding="utf-8"?>
<ds:datastoreItem xmlns:ds="http://schemas.openxmlformats.org/officeDocument/2006/customXml" ds:itemID="{B73A0286-D38C-43B7-9194-BB1F98BE0F3D}">
  <ds:schemaRefs>
    <ds:schemaRef ds:uri="http://schemas.microsoft.com/office/2006/metadata/properties"/>
    <ds:schemaRef ds:uri="bf1799c1-96ed-4010-828f-5e2ab0f87a7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d0a0cb67-fe67-4a44-88db-812a87337ab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FM</vt:lpstr>
      <vt:lpstr>'LOT FM'!Impression_des_titres</vt:lpstr>
      <vt:lpstr>'LOT FM'!Zone_d_impression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MOREAUX Gaëlle</cp:lastModifiedBy>
  <cp:lastPrinted>2024-07-01T14:02:51Z</cp:lastPrinted>
  <dcterms:created xsi:type="dcterms:W3CDTF">1997-01-27T17:14:46Z</dcterms:created>
  <dcterms:modified xsi:type="dcterms:W3CDTF">2025-10-27T15:27:04Z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